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tab" sheetId="7" r:id="rId1"/>
    <sheet name="Logistics" sheetId="8" r:id="rId2"/>
  </sheets>
  <calcPr calcId="152511"/>
</workbook>
</file>

<file path=xl/calcChain.xml><?xml version="1.0" encoding="utf-8"?>
<calcChain xmlns="http://schemas.openxmlformats.org/spreadsheetml/2006/main">
  <c r="G7" i="7" l="1"/>
</calcChain>
</file>

<file path=xl/connections.xml><?xml version="1.0" encoding="utf-8"?>
<connections xmlns="http://schemas.openxmlformats.org/spreadsheetml/2006/main">
  <connection id="1" keepAlive="1" name="Requête - Ajouter1" description="Connexion à la requête « Ajouter1 » dans le classeur." type="5" refreshedVersion="8" background="1" saveData="1">
    <dbPr connection="Provider=Microsoft.Mashup.OleDb.1;Data Source=$Workbook$;Location=Ajouter1;Extended Properties=&quot;&quot;" command="SELECT * FROM [Ajouter1]"/>
  </connection>
  <connection id="2" keepAlive="1" name="Requête - Ajouter2" description="Connexion à la requête « Ajouter2 » dans le classeur." type="5" refreshedVersion="8" background="1">
    <dbPr connection="Provider=Microsoft.Mashup.OleDb.1;Data Source=$Workbook$;Location=Ajouter2;Extended Properties=&quot;&quot;" command="SELECT * FROM [Ajouter2]"/>
  </connection>
  <connection id="3" keepAlive="1" name="Requête - Ajouter3" description="Connexion à la requête « Ajouter3 » dans le classeur." type="5" refreshedVersion="8" background="1">
    <dbPr connection="Provider=Microsoft.Mashup.OleDb.1;Data Source=$Workbook$;Location=Ajouter3;Extended Properties=&quot;&quot;" command="SELECT * FROM [Ajouter3]"/>
  </connection>
  <connection id="4" keepAlive="1" name="Requête - TableABA" description="Connexion à la requête « TableABA » dans le classeur." type="5" refreshedVersion="0" background="1">
    <dbPr connection="Provider=Microsoft.Mashup.OleDb.1;Data Source=$Workbook$;Location=TableABA;Extended Properties=&quot;&quot;" command="SELECT * FROM [TableABA]"/>
  </connection>
  <connection id="5" keepAlive="1" name="Requête - TableChronopassion" description="Connexion à la requête « TableChronopassion » dans le classeur." type="5" refreshedVersion="0" background="1">
    <dbPr connection="Provider=Microsoft.Mashup.OleDb.1;Data Source=$Workbook$;Location=TableChronopassion;Extended Properties=&quot;&quot;" command="SELECT * FROM [TableChronopassion]"/>
  </connection>
  <connection id="6" keepAlive="1" name="Requête - TableDsaat" description="Connexion à la requête « TableDsaat » dans le classeur." type="5" refreshedVersion="0" background="1">
    <dbPr connection="Provider=Microsoft.Mashup.OleDb.1;Data Source=$Workbook$;Location=TableDsaat;Extended Properties=&quot;&quot;" command="SELECT * FROM [TableDsaat]"/>
  </connection>
  <connection id="7" keepAlive="1" name="Requête - TableRabat" description="Connexion à la requête « TableRabat » dans le classeur." type="5" refreshedVersion="0" background="1">
    <dbPr connection="Provider=Microsoft.Mashup.OleDb.1;Data Source=$Workbook$;Location=TableRabat;Extended Properties=&quot;&quot;" command="SELECT * FROM [TableRabat]"/>
  </connection>
  <connection id="8" keepAlive="1" name="Requête - TableSincere" description="Connexion à la requête « TableSincere » dans le classeur." type="5" refreshedVersion="0" background="1">
    <dbPr connection="Provider=Microsoft.Mashup.OleDb.1;Data Source=$Workbook$;Location=TableSincere;Extended Properties=&quot;&quot;" command="SELECT * FROM [TableSincere]"/>
  </connection>
  <connection id="9" keepAlive="1" name="Requête - TableStockKTS" description="Connexion à la requête « TableStockKTS » dans le classeur." type="5" refreshedVersion="0" background="1">
    <dbPr connection="Provider=Microsoft.Mashup.OleDb.1;Data Source=$Workbook$;Location=TableStockKTS;Extended Properties=&quot;&quot;" command="SELECT * FROM [TableStockKTS]"/>
  </connection>
  <connection id="10" keepAlive="1" name="Requête - TableStockKTS14" description="Connexion à la requête « TableStockKTS14 » dans le classeur." type="5" refreshedVersion="0" background="1">
    <dbPr connection="Provider=Microsoft.Mashup.OleDb.1;Data Source=$Workbook$;Location=TableStockKTS14;Extended Properties=&quot;&quot;" command="SELECT * FROM [TableStockKTS14]"/>
  </connection>
  <connection id="11" keepAlive="1" name="Requête - TableTimePalace" description="Connexion à la requête « TableTimePalace » dans le classeur." type="5" refreshedVersion="0" background="1">
    <dbPr connection="Provider=Microsoft.Mashup.OleDb.1;Data Source=$Workbook$;Location=TableTimePalace;Extended Properties=&quot;&quot;" command="SELECT * FROM [TableTimePalace]"/>
  </connection>
  <connection id="12" keepAlive="1" name="Requête - TableWestime" description="Connexion à la requête « TableWestime » dans le classeur." type="5" refreshedVersion="0" background="1">
    <dbPr connection="Provider=Microsoft.Mashup.OleDb.1;Data Source=$Workbook$;Location=TableWestime;Extended Properties=&quot;&quot;" command="SELECT * FROM [TableWestime]"/>
  </connection>
</connections>
</file>

<file path=xl/sharedStrings.xml><?xml version="1.0" encoding="utf-8"?>
<sst xmlns="http://schemas.openxmlformats.org/spreadsheetml/2006/main" count="56" uniqueCount="43">
  <si>
    <t>Brand</t>
  </si>
  <si>
    <t>Ref</t>
  </si>
  <si>
    <t>pc Case</t>
  </si>
  <si>
    <t>EAN</t>
  </si>
  <si>
    <t>Description</t>
  </si>
  <si>
    <t>QTY</t>
  </si>
  <si>
    <t>Retail</t>
  </si>
  <si>
    <t>Price</t>
  </si>
  <si>
    <t>MOMO
Design</t>
  </si>
  <si>
    <t>P510113</t>
  </si>
  <si>
    <t>Pouch</t>
  </si>
  <si>
    <t>P510114</t>
  </si>
  <si>
    <t>Sling Bag</t>
  </si>
  <si>
    <t>P510115</t>
  </si>
  <si>
    <t>Foldable Umbrella</t>
  </si>
  <si>
    <t>P510116</t>
  </si>
  <si>
    <t>Backpack</t>
  </si>
  <si>
    <t>P510117</t>
  </si>
  <si>
    <t>Underseat Trolley</t>
  </si>
  <si>
    <t>P510169</t>
  </si>
  <si>
    <t>Bluetooth Speaker</t>
  </si>
  <si>
    <t>Range:</t>
  </si>
  <si>
    <t>Momodesign</t>
  </si>
  <si>
    <t>Code</t>
  </si>
  <si>
    <t>Length (cm)</t>
  </si>
  <si>
    <t>Width (cm)</t>
  </si>
  <si>
    <t>Height (cm)</t>
  </si>
  <si>
    <t>Volume (m3)</t>
  </si>
  <si>
    <t>Gross Weight</t>
  </si>
  <si>
    <t xml:space="preserve">Nett Weight </t>
  </si>
  <si>
    <t>Nett Weight</t>
  </si>
  <si>
    <t>Qty</t>
  </si>
  <si>
    <t>QTY PALLET</t>
  </si>
  <si>
    <t>BarCode: Unit</t>
  </si>
  <si>
    <t>(kg)</t>
  </si>
  <si>
    <t>(Excl) Kg</t>
  </si>
  <si>
    <t>(Incl) Kg</t>
  </si>
  <si>
    <t>5184 Dubbel, 2592 Enkel</t>
  </si>
  <si>
    <t>Sling bag</t>
  </si>
  <si>
    <t>2592 Dubbel, 1296 Enkel</t>
  </si>
  <si>
    <t>288 Dubbel, 144 Enkel</t>
  </si>
  <si>
    <t>48 dubbel, 24 enkel</t>
  </si>
  <si>
    <t>Bluetooth speaker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</si>
</sst>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6" x14ac:knownFonts="1">
    <font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" xfId="1" applyFont="1" applyFill="1" applyBorder="1" applyAlignment="1">
      <alignment horizontal="center" vertical="center"/>
    </xf>
    <xf numFmtId="164" fontId="0" fillId="2" borderId="0" xfId="1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4" fontId="3" fillId="2" borderId="0" xfId="1" applyFont="1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scheme val="none"/>
      </font>
      <numFmt numFmtId="164" formatCode="_ &quot;€&quot;\ * #,##0.00_ ;_ &quot;€&quot;\ * \-#,##0.00_ ;_ &quot;€&quot;\ * &quot;-&quot;??_ ;_ @_ 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_ &quot;€&quot;\ * #,##0.00_ ;_ &quot;€&quot;\ * \-#,##0.00_ ;_ &quot;€&quot;\ * &quot;-&quot;??_ ;_ @_ 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76200</xdr:rowOff>
    </xdr:from>
    <xdr:to>
      <xdr:col>0</xdr:col>
      <xdr:colOff>2333625</xdr:colOff>
      <xdr:row>1</xdr:row>
      <xdr:rowOff>1457325</xdr:rowOff>
    </xdr:to>
    <xdr:pic>
      <xdr:nvPicPr>
        <xdr:cNvPr id="1025" name="Afbeelding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71475"/>
          <a:ext cx="22764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</xdr:row>
      <xdr:rowOff>276225</xdr:rowOff>
    </xdr:from>
    <xdr:to>
      <xdr:col>0</xdr:col>
      <xdr:colOff>2362200</xdr:colOff>
      <xdr:row>2</xdr:row>
      <xdr:rowOff>1238250</xdr:rowOff>
    </xdr:to>
    <xdr:pic>
      <xdr:nvPicPr>
        <xdr:cNvPr id="1026" name="Afbeelding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095500"/>
          <a:ext cx="2343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</xdr:row>
      <xdr:rowOff>19050</xdr:rowOff>
    </xdr:from>
    <xdr:to>
      <xdr:col>0</xdr:col>
      <xdr:colOff>2333625</xdr:colOff>
      <xdr:row>3</xdr:row>
      <xdr:rowOff>1504950</xdr:rowOff>
    </xdr:to>
    <xdr:pic>
      <xdr:nvPicPr>
        <xdr:cNvPr id="1027" name="Afbeelding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3362325"/>
          <a:ext cx="227647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</xdr:row>
      <xdr:rowOff>19050</xdr:rowOff>
    </xdr:from>
    <xdr:to>
      <xdr:col>0</xdr:col>
      <xdr:colOff>1152525</xdr:colOff>
      <xdr:row>4</xdr:row>
      <xdr:rowOff>1457325</xdr:rowOff>
    </xdr:to>
    <xdr:pic>
      <xdr:nvPicPr>
        <xdr:cNvPr id="1028" name="Afbeelding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4886325"/>
          <a:ext cx="1057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1314450</xdr:colOff>
      <xdr:row>4</xdr:row>
      <xdr:rowOff>19050</xdr:rowOff>
    </xdr:from>
    <xdr:to>
      <xdr:col>0</xdr:col>
      <xdr:colOff>2124075</xdr:colOff>
      <xdr:row>4</xdr:row>
      <xdr:rowOff>1428750</xdr:rowOff>
    </xdr:to>
    <xdr:pic>
      <xdr:nvPicPr>
        <xdr:cNvPr id="1029" name="Afbeelding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14450" y="4886325"/>
          <a:ext cx="8096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5</xdr:row>
      <xdr:rowOff>57150</xdr:rowOff>
    </xdr:from>
    <xdr:to>
      <xdr:col>0</xdr:col>
      <xdr:colOff>1943100</xdr:colOff>
      <xdr:row>5</xdr:row>
      <xdr:rowOff>1495425</xdr:rowOff>
    </xdr:to>
    <xdr:pic>
      <xdr:nvPicPr>
        <xdr:cNvPr id="1030" name="Afbeelding 1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2875" y="6448425"/>
          <a:ext cx="18002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85725</xdr:colOff>
      <xdr:row>1</xdr:row>
      <xdr:rowOff>228600</xdr:rowOff>
    </xdr:from>
    <xdr:to>
      <xdr:col>14</xdr:col>
      <xdr:colOff>542925</xdr:colOff>
      <xdr:row>1</xdr:row>
      <xdr:rowOff>1323975</xdr:rowOff>
    </xdr:to>
    <xdr:pic>
      <xdr:nvPicPr>
        <xdr:cNvPr id="1031" name="Afbeelding 1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267700" y="523875"/>
          <a:ext cx="35052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542925</xdr:colOff>
      <xdr:row>2</xdr:row>
      <xdr:rowOff>95250</xdr:rowOff>
    </xdr:from>
    <xdr:to>
      <xdr:col>14</xdr:col>
      <xdr:colOff>276225</xdr:colOff>
      <xdr:row>2</xdr:row>
      <xdr:rowOff>704850</xdr:rowOff>
    </xdr:to>
    <xdr:pic>
      <xdr:nvPicPr>
        <xdr:cNvPr id="1032" name="Afbeelding 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486900" y="1914525"/>
          <a:ext cx="20193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8" name="TableDsaat" displayName="TableDsaat" ref="F1:I7" totalsRowCount="1" headerRowDxfId="11" dataDxfId="10" totalsRowDxfId="8" tableBorderDxfId="9">
  <sortState ref="F2:H5">
    <sortCondition ref="F1:F5"/>
  </sortState>
  <tableColumns count="4">
    <tableColumn id="6" name="Description" dataDxfId="7" totalsRowDxfId="3"/>
    <tableColumn id="1" name="QTY" totalsRowFunction="sum" dataDxfId="6" totalsRowDxfId="2"/>
    <tableColumn id="4" name="Retail" dataDxfId="5" totalsRowDxfId="1"/>
    <tableColumn id="2" name="Price" dataDxfId="4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workbookViewId="0">
      <selection activeCell="O5" sqref="O5"/>
    </sheetView>
  </sheetViews>
  <sheetFormatPr defaultColWidth="11.42578125" defaultRowHeight="15" x14ac:dyDescent="0.25"/>
  <cols>
    <col min="1" max="1" width="36.42578125" style="5" customWidth="1"/>
    <col min="2" max="2" width="8.140625" style="5" customWidth="1"/>
    <col min="3" max="3" width="10.28515625" style="1" customWidth="1"/>
    <col min="4" max="4" width="8.42578125" style="1" hidden="1" customWidth="1"/>
    <col min="5" max="5" width="14.42578125" style="19" customWidth="1"/>
    <col min="6" max="6" width="14.5703125" style="2" customWidth="1"/>
    <col min="7" max="7" width="9.5703125" style="16" customWidth="1"/>
    <col min="8" max="8" width="9.28515625" style="7" customWidth="1"/>
    <col min="9" max="9" width="11.28515625" style="20" customWidth="1"/>
    <col min="10" max="16384" width="11.42578125" style="5"/>
  </cols>
  <sheetData>
    <row r="1" spans="1:9" s="9" customFormat="1" ht="23.25" customHeight="1" x14ac:dyDescent="0.25">
      <c r="A1" s="10"/>
      <c r="B1" s="10" t="s">
        <v>0</v>
      </c>
      <c r="C1" s="11" t="s">
        <v>1</v>
      </c>
      <c r="D1" s="11" t="s">
        <v>2</v>
      </c>
      <c r="E1" s="17" t="s">
        <v>3</v>
      </c>
      <c r="F1" s="12" t="s">
        <v>4</v>
      </c>
      <c r="G1" s="15" t="s">
        <v>5</v>
      </c>
      <c r="H1" s="13" t="s">
        <v>6</v>
      </c>
      <c r="I1" s="13" t="s">
        <v>7</v>
      </c>
    </row>
    <row r="2" spans="1:9" s="1" customFormat="1" ht="120" customHeight="1" x14ac:dyDescent="0.25">
      <c r="A2" s="3"/>
      <c r="B2" s="8" t="s">
        <v>8</v>
      </c>
      <c r="C2" s="3" t="s">
        <v>9</v>
      </c>
      <c r="D2" s="3">
        <v>8</v>
      </c>
      <c r="E2" s="18">
        <v>5054903907282</v>
      </c>
      <c r="F2" s="4" t="s">
        <v>10</v>
      </c>
      <c r="G2" s="27">
        <v>51914</v>
      </c>
      <c r="H2" s="6">
        <v>24.99</v>
      </c>
      <c r="I2" s="14">
        <v>2.2000000000000002</v>
      </c>
    </row>
    <row r="3" spans="1:9" s="1" customFormat="1" ht="120" customHeight="1" x14ac:dyDescent="0.25">
      <c r="A3" s="3"/>
      <c r="B3" s="8" t="s">
        <v>8</v>
      </c>
      <c r="C3" s="3" t="s">
        <v>11</v>
      </c>
      <c r="D3" s="3">
        <v>8</v>
      </c>
      <c r="E3" s="18">
        <v>5054903907329</v>
      </c>
      <c r="F3" s="4" t="s">
        <v>12</v>
      </c>
      <c r="G3" s="27">
        <v>138831</v>
      </c>
      <c r="H3" s="6">
        <v>39.99</v>
      </c>
      <c r="I3" s="14">
        <v>3.5</v>
      </c>
    </row>
    <row r="4" spans="1:9" s="1" customFormat="1" ht="120" customHeight="1" x14ac:dyDescent="0.25">
      <c r="A4" s="3"/>
      <c r="B4" s="8" t="s">
        <v>8</v>
      </c>
      <c r="C4" s="3" t="s">
        <v>13</v>
      </c>
      <c r="D4" s="3">
        <v>8</v>
      </c>
      <c r="E4" s="18">
        <v>5054903907367</v>
      </c>
      <c r="F4" s="4" t="s">
        <v>14</v>
      </c>
      <c r="G4" s="27">
        <v>12911</v>
      </c>
      <c r="H4" s="6">
        <v>49.99</v>
      </c>
      <c r="I4" s="14">
        <v>4.59</v>
      </c>
    </row>
    <row r="5" spans="1:9" s="1" customFormat="1" ht="120" customHeight="1" x14ac:dyDescent="0.25">
      <c r="A5" s="3"/>
      <c r="B5" s="8" t="s">
        <v>8</v>
      </c>
      <c r="C5" s="3" t="s">
        <v>15</v>
      </c>
      <c r="D5" s="3">
        <v>6</v>
      </c>
      <c r="E5" s="18">
        <v>5054903907404</v>
      </c>
      <c r="F5" s="4" t="s">
        <v>16</v>
      </c>
      <c r="G5" s="27">
        <v>33714</v>
      </c>
      <c r="H5" s="6">
        <v>69.989999999999995</v>
      </c>
      <c r="I5" s="14">
        <v>12</v>
      </c>
    </row>
    <row r="6" spans="1:9" s="1" customFormat="1" ht="120" customHeight="1" x14ac:dyDescent="0.25">
      <c r="A6" s="3"/>
      <c r="B6" s="8" t="s">
        <v>8</v>
      </c>
      <c r="C6" s="3" t="s">
        <v>19</v>
      </c>
      <c r="D6" s="3">
        <v>6</v>
      </c>
      <c r="E6" s="18">
        <v>5054903909521</v>
      </c>
      <c r="F6" s="4" t="s">
        <v>20</v>
      </c>
      <c r="G6" s="27">
        <v>1018</v>
      </c>
      <c r="H6" s="6">
        <v>59.99</v>
      </c>
      <c r="I6" s="14">
        <v>11.8</v>
      </c>
    </row>
    <row r="7" spans="1:9" x14ac:dyDescent="0.25">
      <c r="F7" s="23"/>
      <c r="G7" s="24">
        <f>SUBTOTAL(109,TableDsaat[QTY])</f>
        <v>238388</v>
      </c>
      <c r="H7" s="25"/>
      <c r="I7" s="26"/>
    </row>
  </sheetData>
  <phoneticPr fontId="5" type="noConversion"/>
  <pageMargins left="0.7" right="0.7" top="0.75" bottom="0.75" header="0.3" footer="0.3"/>
  <pageSetup paperSize="9" scale="91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topLeftCell="B1" workbookViewId="0">
      <selection activeCell="D15" sqref="D15"/>
    </sheetView>
  </sheetViews>
  <sheetFormatPr defaultRowHeight="15" x14ac:dyDescent="0.25"/>
  <cols>
    <col min="1" max="1" width="15.140625" customWidth="1"/>
    <col min="2" max="2" width="23.28515625" customWidth="1"/>
    <col min="3" max="3" width="11.42578125" bestFit="1" customWidth="1"/>
    <col min="4" max="4" width="10.85546875" bestFit="1" customWidth="1"/>
    <col min="5" max="5" width="11.28515625" bestFit="1" customWidth="1"/>
    <col min="6" max="6" width="12.5703125" bestFit="1" customWidth="1"/>
    <col min="7" max="7" width="12.7109375" bestFit="1" customWidth="1"/>
    <col min="8" max="8" width="12.28515625" bestFit="1" customWidth="1"/>
    <col min="9" max="9" width="9.7109375" customWidth="1"/>
    <col min="10" max="10" width="12.85546875" customWidth="1"/>
    <col min="11" max="11" width="39.85546875" customWidth="1"/>
    <col min="12" max="12" width="18.5703125" customWidth="1"/>
  </cols>
  <sheetData>
    <row r="2" spans="1:12" x14ac:dyDescent="0.25">
      <c r="A2" s="21" t="s">
        <v>21</v>
      </c>
      <c r="B2" s="21" t="s">
        <v>22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1" t="s">
        <v>23</v>
      </c>
      <c r="B3" s="21" t="s">
        <v>4</v>
      </c>
      <c r="C3" s="21" t="s">
        <v>24</v>
      </c>
      <c r="D3" s="21" t="s">
        <v>25</v>
      </c>
      <c r="E3" s="21" t="s">
        <v>26</v>
      </c>
      <c r="F3" s="21" t="s">
        <v>27</v>
      </c>
      <c r="G3" s="21" t="s">
        <v>28</v>
      </c>
      <c r="H3" s="21" t="s">
        <v>29</v>
      </c>
      <c r="I3" s="21" t="s">
        <v>30</v>
      </c>
      <c r="J3" s="21" t="s">
        <v>31</v>
      </c>
      <c r="K3" s="21" t="s">
        <v>32</v>
      </c>
      <c r="L3" s="22" t="s">
        <v>33</v>
      </c>
    </row>
    <row r="4" spans="1:12" x14ac:dyDescent="0.25">
      <c r="A4" s="21"/>
      <c r="B4" s="21"/>
      <c r="C4" s="21"/>
      <c r="D4" s="21"/>
      <c r="E4" s="21"/>
      <c r="F4" s="21"/>
      <c r="G4" s="21" t="s">
        <v>34</v>
      </c>
      <c r="H4" s="21" t="s">
        <v>35</v>
      </c>
      <c r="I4" s="21" t="s">
        <v>36</v>
      </c>
      <c r="J4" s="21"/>
      <c r="K4" s="21"/>
      <c r="L4" s="21"/>
    </row>
    <row r="5" spans="1:12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2" x14ac:dyDescent="0.25">
      <c r="A6" s="21" t="s">
        <v>9</v>
      </c>
      <c r="B6" s="21" t="s">
        <v>10</v>
      </c>
      <c r="C6" s="21">
        <v>24</v>
      </c>
      <c r="D6" s="21">
        <v>13</v>
      </c>
      <c r="E6" s="21">
        <v>8.5</v>
      </c>
      <c r="F6" s="21">
        <v>2.7000000000000001E-3</v>
      </c>
      <c r="G6" s="21">
        <v>0.57999999999999996</v>
      </c>
      <c r="H6" s="21">
        <v>0.38</v>
      </c>
      <c r="I6" s="21">
        <v>0.46</v>
      </c>
      <c r="J6" s="21">
        <v>8</v>
      </c>
      <c r="K6" s="21" t="s">
        <v>37</v>
      </c>
      <c r="L6" s="22">
        <v>5054903907282</v>
      </c>
    </row>
    <row r="7" spans="1:12" x14ac:dyDescent="0.25">
      <c r="A7" s="21" t="s">
        <v>11</v>
      </c>
      <c r="B7" s="21" t="s">
        <v>38</v>
      </c>
      <c r="C7" s="21">
        <v>24</v>
      </c>
      <c r="D7" s="21">
        <v>13</v>
      </c>
      <c r="E7" s="21">
        <v>18</v>
      </c>
      <c r="F7" s="21">
        <v>5.5999999999999999E-3</v>
      </c>
      <c r="G7" s="21">
        <v>1.0900000000000001</v>
      </c>
      <c r="H7" s="21">
        <v>0.87</v>
      </c>
      <c r="I7" s="21">
        <v>0.93</v>
      </c>
      <c r="J7" s="21">
        <v>8</v>
      </c>
      <c r="K7" s="21" t="s">
        <v>39</v>
      </c>
      <c r="L7" s="22">
        <v>5054903907329</v>
      </c>
    </row>
    <row r="8" spans="1:12" x14ac:dyDescent="0.25">
      <c r="A8" s="21" t="s">
        <v>13</v>
      </c>
      <c r="B8" s="21" t="s">
        <v>14</v>
      </c>
      <c r="C8" s="21">
        <v>26</v>
      </c>
      <c r="D8" s="21">
        <v>24</v>
      </c>
      <c r="E8" s="21">
        <v>8</v>
      </c>
      <c r="F8" s="21">
        <v>5.0000000000000001E-3</v>
      </c>
      <c r="G8" s="21">
        <v>1.7</v>
      </c>
      <c r="H8" s="21">
        <v>1.5</v>
      </c>
      <c r="I8" s="21">
        <v>1.55</v>
      </c>
      <c r="J8" s="21">
        <v>8</v>
      </c>
      <c r="K8" s="21">
        <v>1248</v>
      </c>
      <c r="L8" s="22">
        <v>5054903907367</v>
      </c>
    </row>
    <row r="9" spans="1:12" x14ac:dyDescent="0.25">
      <c r="A9" s="21" t="s">
        <v>15</v>
      </c>
      <c r="B9" s="21" t="s">
        <v>16</v>
      </c>
      <c r="C9" s="21">
        <v>38</v>
      </c>
      <c r="D9" s="21">
        <v>18</v>
      </c>
      <c r="E9" s="21">
        <v>50</v>
      </c>
      <c r="F9" s="21">
        <v>3.4200000000000001E-2</v>
      </c>
      <c r="G9" s="21">
        <v>3</v>
      </c>
      <c r="H9" s="21">
        <v>2.4</v>
      </c>
      <c r="I9" s="21">
        <v>2.5499999999999998</v>
      </c>
      <c r="J9" s="21">
        <v>6</v>
      </c>
      <c r="K9" s="21" t="s">
        <v>40</v>
      </c>
      <c r="L9" s="22">
        <v>5054903907404</v>
      </c>
    </row>
    <row r="10" spans="1:12" x14ac:dyDescent="0.25">
      <c r="A10" s="21" t="s">
        <v>17</v>
      </c>
      <c r="B10" s="21" t="s">
        <v>18</v>
      </c>
      <c r="C10" s="21">
        <v>46.5</v>
      </c>
      <c r="D10" s="21">
        <v>37</v>
      </c>
      <c r="E10" s="21">
        <v>21</v>
      </c>
      <c r="F10" s="21">
        <v>3.61E-2</v>
      </c>
      <c r="G10" s="21">
        <v>2.5</v>
      </c>
      <c r="H10" s="21">
        <v>1.8</v>
      </c>
      <c r="I10" s="21">
        <v>1.83</v>
      </c>
      <c r="J10" s="21">
        <v>1</v>
      </c>
      <c r="K10" s="21" t="s">
        <v>41</v>
      </c>
      <c r="L10" s="22">
        <v>5054903907442</v>
      </c>
    </row>
    <row r="11" spans="1:12" x14ac:dyDescent="0.25">
      <c r="A11" s="21" t="s">
        <v>19</v>
      </c>
      <c r="B11" s="21" t="s">
        <v>42</v>
      </c>
      <c r="C11" s="21">
        <v>21.5</v>
      </c>
      <c r="D11" s="21">
        <v>15.2</v>
      </c>
      <c r="E11" s="21">
        <v>21.7</v>
      </c>
      <c r="F11" s="21">
        <v>7.1000000000000004E-3</v>
      </c>
      <c r="G11" s="21">
        <v>1.89</v>
      </c>
      <c r="H11" s="21">
        <v>1.19</v>
      </c>
      <c r="I11" s="21">
        <v>1.71</v>
      </c>
      <c r="J11" s="21">
        <v>6</v>
      </c>
      <c r="K11" s="21">
        <v>1192</v>
      </c>
      <c r="L11" s="22">
        <v>5054903909521</v>
      </c>
    </row>
    <row r="12" spans="1:12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2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</vt:lpstr>
      <vt:lpstr>Logistics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2023-09-13T08:53:37Z</dcterms:created>
  <dcterms:modified xsi:type="dcterms:W3CDTF">2025-06-21T08:51:53Z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0x0101008B9D99DDB3C36848BA5B844A3EE19DCB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